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1" i="2"/>
  <c r="DF41"/>
  <c r="C40"/>
  <c r="C41"/>
  <c r="D63"/>
  <c r="D64"/>
  <c r="D62"/>
  <c r="L59"/>
  <c r="L58"/>
  <c r="J59"/>
  <c r="J60"/>
  <c r="J58"/>
  <c r="H59"/>
  <c r="H60"/>
  <c r="H58"/>
  <c r="F59"/>
  <c r="F60"/>
  <c r="F58"/>
  <c r="D60"/>
  <c r="D59"/>
  <c r="D55"/>
  <c r="D54"/>
  <c r="D53"/>
  <c r="F51"/>
  <c r="F50"/>
  <c r="F49"/>
  <c r="D51"/>
  <c r="D50"/>
  <c r="D49"/>
  <c r="D46"/>
  <c r="D45"/>
  <c r="DR41"/>
  <c r="DQ41"/>
  <c r="DP41"/>
  <c r="DO41"/>
  <c r="DN41"/>
  <c r="DM41"/>
  <c r="DL41"/>
  <c r="DK41"/>
  <c r="DJ41"/>
  <c r="DI41"/>
  <c r="DH41"/>
  <c r="DG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L60" s="1"/>
  <c r="K58"/>
  <c r="K59"/>
  <c r="K60"/>
  <c r="I58"/>
  <c r="I59"/>
  <c r="I60"/>
  <c r="G58"/>
  <c r="G59"/>
  <c r="G60"/>
  <c r="E58"/>
  <c r="D58" s="1"/>
  <c r="E59"/>
  <c r="E60"/>
  <c r="E53"/>
  <c r="E54"/>
  <c r="E55"/>
  <c r="G49"/>
  <c r="G50"/>
  <c r="G51"/>
  <c r="E49"/>
  <c r="E50"/>
  <c r="E51"/>
  <c r="E44"/>
  <c r="D44" s="1"/>
  <c r="E45"/>
  <c r="E46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<sst xmlns="http://schemas.openxmlformats.org/spreadsheetml/2006/main" count="2313" uniqueCount="1400">
  <si>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</si>
  <si>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</si>
  <si>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</si>
  <si>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</si>
  <si>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</si>
  <si>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</si>
  <si>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</si>
  <si>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</si>
  <si>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</si>
  <si>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</si>
  <si>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</si>
  <si>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</si>
  <si>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</si>
  <si>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</si>
  <si>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</si>
  <si>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</si>
  <si>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</si>
  <si>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</si>
  <si>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</si>
  <si>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</si>
  <si>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</si>
  <si>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</si>
  <si>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</si>
  <si>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</si>
  <si>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</si>
  <si>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</si>
  <si>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</si>
  <si>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</si>
  <si>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</si>
  <si>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</si>
  <si>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</si>
  <si>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</si>
  <si>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</si>
  <si>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</si>
  <si>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</si>
  <si>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</si>
  <si>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</si>
  <si>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</si>
  <si>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</si>
  <si>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</si>
  <si>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</si>
  <si>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</si>
  <si>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</si>
  <si>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</si>
  <si>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</si>
  <si>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</si>
  <si>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</si>
  <si>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</si>
  <si>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</si>
  <si>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</si>
  <si>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</si>
  <si>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</si>
  <si>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</si>
  <si>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</si>
  <si>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</si>
  <si>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</si>
  <si>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</si>
  <si>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</si>
  <si>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</si>
  <si>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</si>
  <si>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</si>
  <si>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</si>
  <si>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</si>
  <si>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</si>
  <si>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</si>
  <si>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</si>
  <si>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</si>
  <si>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</si>
  <si>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</si>
  <si>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</si>
  <si>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</si>
  <si>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</si>
  <si>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</si>
  <si>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</si>
  <si>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</si>
  <si>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</si>
  <si>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</si>
  <si>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</si>
  <si>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</si>
  <si>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</si>
  <si>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</si>
  <si>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</si>
  <si>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</si>
  <si>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</si>
  <si>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</si>
  <si>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</si>
  <si>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</si>
  <si>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</si>
  <si>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</si>
  <si>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</si>
  <si>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</si>
  <si>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</si>
  <si>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</si>
  <si>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</si>
  <si>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</si>
  <si>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</si>
  <si>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</si>
  <si>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</si>
  <si>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</si>
  <si>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</si>
  <si>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</si>
  <si>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</si>
  <si>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</si>
  <si>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</si>
  <si>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</si>
  <si>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</si>
  <si>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</si>
  <si>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</si>
  <si>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</si>
  <si>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</si>
  <si>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</si>
  <si>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</si>
  <si>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</si>
  <si>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</si>
  <si>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</si>
  <si>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</si>
  <si>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</si>
  <si>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</si>
  <si>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</si>
  <si>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</si>
  <si>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</si>
  <si>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</si>
  <si>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</si>
  <si>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</si>
  <si>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</si>
  <si>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</si>
  <si>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</si>
  <si>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</si>
  <si>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</si>
  <si>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</si>
  <si>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</si>
  <si>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</si>
  <si>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</si>
  <si>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</si>
  <si>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</si>
  <si>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</si>
  <si>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</si>
  <si>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</si>
  <si>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</si>
  <si>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</si>
  <si>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</si>
  <si>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</si>
  <si>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</si>
  <si>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</si>
  <si>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</si>
  <si>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</si>
  <si>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</si>
  <si>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</si>
  <si>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</si>
  <si>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</si>
  <si>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</si>
  <si>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</si>
  <si>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</si>
  <si>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</si>
  <si>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</si>
  <si>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</si>
  <si>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</si>
  <si>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</si>
  <si>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</si>
  <si>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</si>
  <si>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</si>
  <si>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</si>
  <si>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</si>
  <si>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</si>
  <si>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</si>
  <si>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</si>
  <si>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</si>
  <si>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</si>
  <si>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</si>
  <si>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</si>
  <si>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</si>
  <si>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</si>
  <si>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</si>
  <si>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</si>
  <si>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</si>
  <si>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</si>
  <si>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</si>
  <si>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</si>
  <si>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</si>
  <si>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</si>
  <si>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</si>
  <si>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</si>
  <si>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</si>
  <si>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</si>
  <si>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</si>
  <si>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</si>
  <si>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</si>
  <si>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</si>
  <si>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</si>
  <si>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</si>
  <si>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</si>
  <si>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</si>
  <si>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</si>
  <si>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</si>
  <si>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</si>
  <si>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</si>
  <si>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</si>
  <si>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</si>
  <si>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</si>
  <si>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</si>
  <si>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</si>
  <si>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</si>
  <si>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</si>
  <si>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</si>
  <si>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</si>
  <si>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</si>
  <si>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</si>
  <si>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</si>
  <si>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</si>
  <si>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</si>
  <si>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</si>
  <si>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</si>
  <si>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</si>
  <si>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</si>
  <si>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</si>
  <si>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</si>
  <si>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</si>
  <si>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</si>
  <si>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</si>
  <si>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</si>
  <si>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</si>
  <si>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</si>
  <si>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</si>
  <si>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</si>
  <si>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</si>
  <si>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</si>
  <si>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</si>
  <si>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</si>
  <si>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</si>
  <si>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</si>
  <si>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</si>
  <si>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</si>
  <si>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</si>
  <si>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</si>
  <si>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</si>
  <si>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</si>
  <si>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</si>
  <si>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</si>
  <si>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</si>
  <si>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</si>
  <si>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</si>
  <si>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</si>
  <si>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</si>
  <si>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</si>
  <si>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</si>
  <si>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</si>
  <si>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</si>
  <si>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</si>
  <si>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</si>
  <si>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</si>
  <si>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</si>
  <si>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</si>
  <si>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</si>
  <si>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</si>
  <si>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</si>
  <si>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</si>
  <si>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</si>
  <si>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</si>
  <si>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</si>
  <si>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</si>
  <si>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</si>
  <si>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</si>
  <si>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</si>
  <si>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</si>
  <si>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</si>
  <si>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</si>
  <si>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</si>
  <si>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</si>
  <si>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</si>
  <si>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</si>
  <si>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</si>
  <si>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</si>
  <si>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</si>
  <si>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</si>
  <si>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</si>
  <si>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</si>
  <si>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</si>
  <si>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</si>
  <si>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</si>
  <si>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</si>
  <si>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</si>
  <si>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</si>
  <si>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</si>
  <si>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</si>
  <si>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</si>
  <si>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</si>
  <si>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</si>
  <si>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</si>
  <si>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</si>
  <si>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</si>
  <si>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</si>
  <si>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</si>
  <si>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</si>
  <si>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</si>
  <si>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</si>
  <si>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</si>
  <si>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</si>
  <si>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</si>
  <si>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</si>
  <si>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</si>
  <si>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</si>
  <si>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</si>
  <si>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</si>
  <si>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</si>
  <si>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</si>
  <si>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</si>
  <si>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</si>
  <si>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</si>
  <si>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</si>
  <si>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</si>
  <si>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</si>
  <si>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</si>
  <si>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</si>
  <si>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</si>
  <si>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</si>
  <si>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</si>
  <si>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</si>
  <si>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</si>
  <si>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</si>
  <si>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</si>
  <si>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</si>
  <si>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</si>
  <si>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</si>
  <si>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</si>
  <si>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</si>
  <si>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</si>
  <si>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</si>
  <si>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</si>
  <si>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</si>
  <si>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</si>
  <si>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</si>
  <si>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</si>
  <si>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</si>
  <si>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</si>
  <si>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</si>
  <si>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</si>
  <si>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</si>
  <si>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</si>
  <si>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</si>
  <si>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</si>
  <si>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</si>
  <si>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</si>
  <si>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</si>
  <si>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</si>
  <si>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</si>
  <si>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</si>
  <si>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</si>
  <si>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</si>
  <si>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</si>
  <si>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</si>
  <si>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</si>
  <si>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</si>
  <si>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</si>
  <si>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</si>
  <si>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</si>
  <si>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</si>
  <si>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</si>
  <si>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</si>
  <si>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</si>
  <si>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</si>
  <si>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</si>
  <si>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</si>
  <si>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</si>
  <si>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</si>
  <si>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</si>
  <si>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</si>
  <si>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</si>
  <si>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</si>
  <si>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</si>
  <si>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</si>
  <si>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</si>
  <si>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</si>
  <si>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</si>
  <si>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</si>
  <si>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</si>
  <si>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</si>
  <si>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</si>
  <si>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</si>
  <si>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</si>
  <si>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</si>
  <si>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</si>
  <si>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</si>
  <si>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</si>
  <si>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</si>
  <si>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</si>
  <si>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</si>
  <si>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</si>
  <si>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</si>
  <si>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</si>
  <si>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</si>
  <si>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</si>
  <si>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</si>
  <si>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</si>
  <si>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</si>
  <si>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</si>
  <si>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</si>
  <si>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</si>
  <si>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</si>
  <si>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</si>
  <si>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</si>
  <si>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</si>
  <si>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</si>
  <si>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</si>
  <si>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</si>
  <si>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</si>
  <si>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</si>
  <si>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</si>
  <si>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</si>
  <si>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</si>
  <si>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</si>
  <si>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</si>
  <si>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</si>
  <si>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</si>
  <si>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</si>
  <si>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</si>
  <si>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</si>
  <si>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</si>
  <si>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</si>
  <si>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</si>
  <si>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</si>
  <si>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</si>
  <si>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</si>
  <si>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</si>
  <si>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</si>
  <si>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</si>
  <si>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</si>
  <si>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</si>
  <si>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</si>
  <si>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</si>
  <si>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</si>
  <si>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</si>
  <si>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</si>
  <si>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</si>
  <si>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</si>
  <si>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</si>
  <si>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</si>
  <si>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</si>
  <si>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</si>
  <si>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</si>
  <si>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</si>
  <si>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</si>
  <si>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</si>
  <si>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</si>
  <si>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</si>
  <si>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</si>
  <si>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</si>
  <si>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</si>
  <si>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</si>
  <si>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</si>
  <si>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</si>
  <si>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</si>
  <si>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</si>
  <si>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</si>
  <si>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</si>
  <si>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</si>
  <si>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</si>
  <si>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</si>
  <si>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</si>
  <si>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</si>
  <si>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</si>
  <si>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</si>
  <si>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</si>
  <si>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</si>
  <si>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</si>
  <si>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</si>
  <si>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</si>
  <si>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</si>
  <si>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</si>
  <si>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</si>
  <si>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</si>
  <si>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</si>
  <si>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</si>
  <si>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</si>
  <si>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</si>
  <si>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</si>
  <si>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</si>
  <si>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</si>
  <si>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</si>
  <si>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</si>
  <si>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</si>
  <si>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</si>
  <si>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</si>
  <si>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</si>
  <si>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</si>
  <si>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</si>
  <si>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</si>
  <si>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</si>
  <si>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</si>
  <si>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</si>
  <si>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</si>
  <si>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</si>
  <si>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</si>
  <si>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</si>
  <si>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</si>
  <si>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</si>
  <si>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</si>
  <si>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</si>
  <si>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</si>
  <si>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</si>
  <si>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</si>
  <si>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</si>
  <si>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</si>
  <si>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</si>
  <si>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</si>
  <si>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</si>
  <si>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</si>
  <si>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</si>
  <si>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</si>
  <si>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</si>
  <si>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</si>
  <si>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</si>
  <si>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</si>
  <si>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</si>
  <si>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</si>
  <si>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</si>
  <si>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</si>
  <si>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</si>
  <si>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</si>
  <si>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</si>
  <si>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</si>
  <si>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</si>
  <si>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</si>
  <si>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</si>
  <si>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</si>
  <si>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</si>
  <si>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</si>
  <si>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</si>
  <si>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</si>
  <si>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</si>
  <si>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</si>
  <si>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</si>
  <si>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</si>
  <si>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</si>
  <si>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</si>
  <si>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</si>
  <si>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</si>
  <si>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</si>
  <si>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</si>
  <si>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</si>
  <si>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</si>
  <si>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</si>
  <si>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</si>
  <si>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</si>
  <si>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</si>
  <si>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</si>
  <si>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</si>
  <si>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</si>
  <si>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</si>
  <si>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</si>
  <si>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</si>
  <si>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</si>
  <si>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</si>
  <si>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</si>
  <si>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</si>
  <si>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</si>
  <si>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</si>
  <si>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</si>
  <si>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</si>
  <si>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</si>
  <si>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</si>
  <si>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</si>
  <si>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</si>
  <si>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</si>
  <si>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</si>
  <si>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</si>
  <si>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</si>
  <si>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</si>
  <si>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</si>
  <si>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</si>
  <si>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</si>
  <si>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</si>
  <si>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</si>
  <si>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</si>
  <si>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</si>
  <si>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</si>
  <si>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</si>
  <si>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</si>
  <si>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</si>
  <si>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</si>
  <si>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</si>
  <si>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</si>
  <si>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</si>
  <si>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</si>
  <si>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</si>
  <si>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</si>
  <si>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</si>
  <si>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</si>
  <si>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</si>
  <si>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</si>
  <si>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</si>
  <si>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</si>
  <si>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</si>
  <si>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</si>
  <si>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</si>
  <si>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</si>
  <si>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</si>
  <si>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</si>
  <si>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</si>
  <si>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</si>
  <si>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</si>
  <si>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</si>
  <si>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</si>
  <si>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</si>
  <si>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</si>
  <si>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</si>
  <si>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</si>
  <si>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</si>
  <si>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</si>
  <si>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</si>
  <si>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</si>
  <si>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</si>
  <si>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</si>
  <si>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</si>
  <si>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</si>
  <si>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</si>
  <si>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</si>
  <si>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</si>
  <si>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</si>
  <si>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</si>
  <si>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</si>
  <si>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</si>
  <si>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</si>
  <si>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</si>
  <si>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</si>
  <si>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</si>
  <si>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</si>
  <si>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</si>
  <si>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</si>
  <si>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</si>
  <si>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</si>
  <si>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</si>
  <si>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</si>
  <si>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</si>
  <si>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</si>
  <si>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</si>
  <si>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</si>
  <si>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</si>
  <si>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</si>
  <si>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</si>
  <si>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</si>
  <si>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</si>
  <si>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</si>
  <si>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</si>
  <si>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</si>
  <si>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</si>
  <si>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</si>
  <si>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</si>
  <si>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</si>
  <si>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</si>
  <si>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</si>
  <si>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</si>
  <si>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</si>
  <si>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</si>
  <si>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</si>
  <si>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</si>
  <si>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</si>
  <si>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</si>
  <si>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</si>
  <si>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</si>
  <si>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</si>
  <si>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</si>
  <si>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</si>
  <si>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</si>
  <si>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</si>
  <si>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</si>
  <si>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</si>
  <si>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</si>
  <si>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</si>
  <si>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</si>
  <si>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</si>
  <si>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</si>
  <si>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</si>
  <si>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</si>
  <si>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</si>
  <si>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</si>
  <si>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</si>
  <si>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</si>
  <si>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</si>
  <si>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</si>
  <si>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</si>
  <si>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</si>
  <si>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</si>
  <si>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</si>
  <si>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</si>
  <si>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</si>
  <si>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</si>
  <si>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</si>
  <si>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</si>
  <si>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</si>
  <si>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</si>
  <si>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</si>
  <si>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</si>
  <si>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</si>
  <si>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</si>
  <si>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</si>
  <si>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</si>
  <si>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</si>
  <si>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</si>
  <si>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</si>
  <si>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</si>
  <si>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</si>
  <si>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</si>
  <si>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</si>
  <si>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</si>
  <si>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</si>
  <si>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</si>
  <si>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</si>
  <si>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</si>
  <si>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</si>
  <si>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</si>
  <si>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</si>
  <si>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</si>
  <si>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</si>
  <si>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</si>
  <si>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</si>
  <si>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</si>
  <si>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</si>
  <si>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</si>
  <si>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</si>
  <si>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</si>
  <si>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</si>
  <si>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</si>
  <si>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</si>
  <si>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</si>
  <si>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</si>
  <si>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</si>
  <si>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</si>
  <si>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</si>
  <si>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</si>
  <si>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</si>
  <si>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</si>
  <si>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</si>
  <si>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</si>
  <si>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</si>
  <si>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</si>
  <si>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</si>
  <si>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</si>
  <si>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</si>
  <si>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</si>
  <si>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</si>
  <si>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</si>
  <si>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</si>
  <si>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</si>
  <si>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</si>
  <si>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</si>
  <si>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</si>
  <si>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</si>
  <si>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</si>
  <si>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</si>
  <si>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</si>
  <si>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</si>
  <si>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</si>
  <si>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</si>
  <si>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</si>
  <si>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</si>
  <si>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</si>
  <si>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</si>
  <si>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</si>
  <si>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</si>
  <si>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</si>
  <si>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</si>
  <si>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</si>
  <si>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</si>
  <si>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</si>
  <si>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</si>
  <si>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</si>
  <si>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</si>
  <si>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</si>
  <si>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</si>
  <si>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</si>
  <si>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</si>
  <si>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</si>
  <si>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</si>
  <si>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</si>
  <si>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</si>
  <si>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</si>
  <si>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</si>
  <si>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</si>
  <si>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</si>
  <si>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</si>
  <si>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</si>
  <si>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</si>
  <si>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</si>
  <si>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</si>
  <si>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</si>
  <si>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</si>
  <si>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</si>
  <si>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</si>
  <si>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</si>
  <si>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</si>
  <si>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</si>
  <si>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</si>
  <si>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</si>
  <si>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</si>
  <si>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</si>
  <si>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</si>
  <si>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</si>
  <si>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</si>
  <si>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</si>
  <si>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</si>
  <si>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</si>
  <si>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</si>
  <si>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</si>
  <si>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</si>
  <si>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</si>
  <si>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</si>
  <si>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</si>
  <si>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</si>
  <si>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</si>
  <si>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</si>
  <si>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</si>
  <si>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</si>
  <si>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</si>
  <si>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</si>
  <si>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</si>
  <si>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</si>
  <si>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</si>
  <si>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</si>
  <si>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</si>
  <si>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</si>
  <si>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</si>
  <si>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</si>
  <si>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</si>
  <si>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</si>
  <si>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</si>
  <si>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</si>
  <si>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</si>
  <si>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</si>
  <si>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</si>
  <si>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</si>
  <si>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</si>
  <si>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</si>
  <si>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</si>
  <si>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</si>
  <si>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</si>
  <si>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</si>
  <si>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</si>
  <si>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</si>
  <si>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</si>
  <si>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</si>
  <si>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</si>
  <si>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</si>
  <si>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</si>
  <si>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</si>
  <si>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</si>
  <si>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</si>
  <si>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</si>
  <si>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</si>
  <si>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</si>
  <si>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</si>
  <si>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</si>
  <si>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</si>
  <si>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</si>
  <si>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</si>
  <si>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</si>
  <si>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</si>
  <si>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</si>
  <si>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</si>
  <si>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</si>
  <si>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</si>
  <si>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</si>
  <si>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</si>
  <si>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</si>
  <si>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</si>
  <si>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</si>
  <si>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</si>
  <si>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</si>
  <si>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</si>
  <si>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</si>
  <si>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</si>
  <si>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</si>
  <si>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</si>
  <si>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</si>
  <si>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</si>
  <si>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</si>
  <si>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</si>
  <si>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</si>
  <si>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</si>
  <si>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</si>
  <si>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</si>
  <si>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</si>
  <si>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</si>
  <si>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</si>
  <si>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</si>
  <si>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</si>
  <si>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</si>
  <si>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</si>
  <si>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</si>
  <si>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</si>
  <si>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</si>
  <si>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</si>
  <si>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</si>
  <si>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</si>
  <si>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</si>
  <si>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</si>
  <si>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</si>
  <si>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</si>
  <si>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</si>
  <si>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</si>
  <si>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</si>
  <si>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</si>
  <si>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</si>
  <si>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</si>
  <si>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</si>
  <si>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</si>
  <si>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</si>
  <si>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</si>
  <si>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</si>
  <si>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</si>
  <si>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</si>
  <si>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</si>
  <si>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</si>
  <si>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</si>
  <si>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</si>
  <si>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</si>
  <si>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</si>
  <si>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</si>
  <si>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</si>
  <si>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</si>
  <si>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</si>
  <si>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</si>
  <si>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</si>
  <si>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</si>
  <si>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</si>
  <si>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</si>
  <si>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</si>
  <si>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</si>
  <si>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</si>
  <si>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</si>
  <si>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</si>
  <si>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</si>
  <si>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</si>
  <si>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</si>
  <si>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</si>
  <si>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</si>
  <si>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</si>
  <si>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</si>
  <si>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</si>
  <si>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</si>
  <si>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</si>
  <si>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</si>
  <si>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</si>
  <si>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</si>
  <si>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</si>
  <si>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</si>
  <si>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</si>
  <si>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</si>
  <si>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</si>
  <si>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</si>
  <si>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</si>
  <si>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</si>
  <si>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</si>
  <si>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</si>
  <si>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</si>
  <si>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</si>
  <si>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</si>
  <si>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</si>
  <si>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</si>
  <si>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</si>
  <si>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</si>
  <si>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</si>
  <si>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</si>
  <si>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</si>
  <si>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</si>
  <si>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</si>
  <si>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</si>
  <si>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</si>
  <si>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</si>
  <si>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</si>
  <si>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</si>
  <si>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</si>
  <si>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</si>
  <si>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</si>
  <si>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</si>
  <si>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</si>
  <si>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</si>
  <si>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</si>
  <si>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</si>
  <si>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</si>
  <si>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</si>
  <si>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</si>
  <si>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</si>
  <si>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</si>
  <si>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</si>
  <si>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</si>
  <si>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</si>
  <si>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</si>
  <si>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</si>
  <si>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</si>
  <si>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</si>
  <si>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</si>
  <si>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</si>
  <si>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</si>
  <si>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</si>
  <si>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</si>
  <si>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</si>
  <si>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</si>
  <si>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</si>
  <si>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</si>
  <si>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</si>
  <si>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</si>
  <si>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</si>
  <si>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</si>
  <si>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</si>
  <si>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</si>
  <si>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</si>
  <si>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</si>
  <si>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</si>
  <si>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</si>
  <si>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</si>
  <si>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</si>
  <si>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</si>
  <si>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</si>
  <si>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</si>
  <si>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</si>
  <si>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</si>
  <si>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</si>
  <si>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</si>
  <si>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</si>
  <si>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</si>
  <si>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</si>
  <si>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</si>
  <si>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</si>
  <si>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</si>
  <si>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</si>
  <si>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</si>
  <si>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</si>
  <si>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</si>
  <si>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</si>
  <si>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</si>
  <si>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</si>
  <si>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</si>
  <si>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</si>
  <si>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</si>
  <si>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</si>
  <si>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</si>
  <si>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</si>
  <si>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</si>
  <si>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</si>
  <si>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</si>
  <si>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</si>
  <si>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</si>
  <si>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</si>
  <si>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</si>
  <si>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</si>
  <si>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</si>
  <si>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</si>
  <si>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</si>
  <si>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</si>
  <si>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</si>
  <si>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</si>
  <si>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</si>
  <si>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</si>
  <si>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</si>
  <si>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</si>
  <si>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</si>
  <si>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</si>
  <si>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</si>
  <si>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</si>
  <si>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</si>
  <si>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</si>
  <si>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</si>
  <si>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</si>
  <si>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</si>
  <si>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</si>
  <si>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</si>
  <si>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</si>
  <si>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</si>
  <si>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</si>
  <si>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</si>
  <si>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</si>
  <si>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</si>
  <si>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</si>
  <si>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</si>
  <si>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</si>
  <si>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</si>
  <si>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</si>
  <si>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</si>
  <si>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</si>
  <si>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</si>
  <si>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</si>
  <si>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</si>
  <si>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</si>
  <si>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</si>
  <si>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</si>
  <si>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</si>
  <si>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</si>
  <si>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</si>
  <si>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</si>
  <si>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</si>
  <si>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</si>
  <si>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</si>
  <si>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</si>
  <si>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</si>
  <si>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</si>
  <si>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</si>
  <si>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</si>
  <si>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</si>
  <si>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</si>
  <si>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</si>
  <si>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</si>
  <si>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</si>
  <si>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</si>
  <si>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</si>
  <si>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</si>
  <si>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</si>
  <si>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</si>
  <si>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</si>
  <si>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</si>
  <si>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</si>
  <si>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</si>
  <si>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</si>
  <si>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</si>
  <si>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</si>
  <si>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</si>
  <si>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</si>
  <si>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</si>
  <si>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</si>
  <si>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</si>
  <si>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</si>
  <si>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</si>
  <si>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</si>
  <si>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</si>
  <si>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</si>
  <si>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</si>
  <si>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</si>
  <si>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</si>
  <si>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</si>
  <si>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</si>
  <si>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</si>
  <si>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</si>
  <si>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</si>
  <si>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</si>
  <si>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</si>
  <si>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</si>
  <si>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</si>
  <si>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</si>
  <si>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</si>
  <si>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</si>
  <si>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</si>
  <si>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</si>
  <si>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</si>
  <si>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</si>
  <si>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</si>
  <si>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</si>
  <si>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</si>
  <si>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</si>
  <si>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</si>
  <si>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</si>
  <si>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</si>
  <si>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</si>
  <si>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</si>
  <si>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</si>
  <si>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</si>
  <si>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</si>
  <si>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</si>
  <si>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</si>
  <si>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</si>
  <si>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</si>
  <si>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</si>
  <si>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</si>
  <si>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</si>
  <si>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</si>
  <si>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</si>
  <si>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</si>
  <si>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</si>
  <si>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</si>
  <si>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</si>
  <si>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</si>
  <si>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</si>
  <si>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</si>
  <si>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</si>
  <si>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</si>
  <si>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</si>
  <si>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</si>
  <si>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</si>
  <si>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</si>
  <si>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</si>
  <si>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</si>
  <si>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</si>
  <si>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</si>
  <si>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</si>
  <si>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</si>
  <si>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</si>
  <si>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</si>
  <si>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</si>
  <si>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</si>
  <si>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</si>
  <si>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</si>
  <si>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</si>
  <si>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</si>
  <si>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</si>
  <si>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</si>
  <si>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</si>
  <si>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</si>
  <si>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</si>
  <si>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</si>
  <si>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</si>
  <si>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</si>
  <si>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</si>
  <si>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</si>
  <si>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</si>
  <si>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</si>
  <si>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</si>
  <si>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</si>
  <si>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</si>
  <si>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</si>
  <si>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</si>
  <si>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</si>
  <si>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</si>
  <si>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</si>
  <si>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</si>
  <si>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</si>
  <si>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</si>
  <si>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</si>
  <si>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</si>
  <si>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</si>
  <si>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</si>
  <si>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</si>
  <si>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</si>
  <si>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</si>
  <si>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</si>
  <si>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</si>
  <si>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</si>
  <si>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</si>
  <si>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</si>
  <si>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</si>
  <si>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</si>
  <si>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</si>
  <si>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</si>
  <si>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</si>
  <si>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</si>
  <si>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</si>
  <si>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</si>
  <si>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</si>
  <si>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</si>
  <si>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</si>
  <si>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</si>
  <si>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</si>
  <si>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</si>
  <si>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</si>
  <si>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</si>
  <si>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</si>
  <si>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</si>
  <si>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</si>
  <si>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</si>
  <si>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</si>
  <si>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</si>
  <si>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</si>
  <si>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</si>
  <si>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</si>
  <si>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</si>
  <si>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</si>
  <si>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</si>
  <si>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</si>
  <si>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</si>
  <si>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</si>
  <si>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</si>
  <si>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</si>
  <si>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</si>
  <si>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</si>
  <si>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</si>
  <si>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</si>
  <si>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</si>
  <si>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</si>
  <si>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</si>
  <si>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</si>
  <si>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</si>
  <si>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</si>
  <si>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</si>
  <si>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</si>
  <si>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</si>
  <si>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</si>
  <si>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</si>
  <si>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</si>
  <si>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</si>
  <si>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</si>
  <si>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</si>
  <si>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</si>
  <si>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</si>
  <si>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</si>
  <si>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</si>
  <si>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</si>
  <si>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</si>
  <si>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</si>
  <si>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</si>
  <si>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</si>
  <si>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</si>
  <si>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</si>
  <si>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</si>
  <si>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</si>
  <si>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</si>
  <si>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</si>
  <si>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</si>
  <si>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</si>
  <si>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</si>
  <si>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</si>
  <si>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</si>
  <si>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</si>
  <si>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</si>
  <si>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</si>
  <si>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</si>
  <si>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</si>
  <si>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</si>
  <si>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</si>
  <si>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</si>
  <si>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</si>
  <si>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</si>
  <si>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</si>
  <si>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</si>
  <si>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</si>
  <si>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</si>
  <si>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</si>
  <si>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</si>
  <si>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</si>
  <si>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</si>
  <si>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</si>
  <si>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</si>
  <si>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</si>
  <si>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</si>
  <si>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</si>
  <si>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</si>
  <si>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</si>
  <si>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</si>
  <si>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</si>
  <si>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</si>
  <si>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</si>
  <si>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</si>
  <si>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</si>
  <si>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</si>
  <si>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</si>
  <si>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</si>
  <si>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</si>
  <si>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</si>
  <si>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</si>
  <si>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</si>
  <si>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</si>
  <si>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</si>
  <si>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</si>
  <si>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</si>
  <si>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</si>
  <si>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</si>
  <si>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</si>
  <si>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</si>
  <si>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</si>
  <si>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</si>
  <si>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</si>
  <si>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</si>
  <si>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</si>
  <si>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</si>
  <si>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</si>
  <si>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</si>
  <si>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</si>
  <si>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</si>
  <si>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</si>
  <si>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</si>
  <si>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</si>
  <si>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</si>
  <si>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</si>
  <si>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</si>
  <si>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</si>
  <si>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</si>
  <si>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</si>
  <si>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</si>
  <si>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</si>
  <si>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</si>
  <si>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</si>
  <si>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</si>
  <si>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</si>
  <si>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</si>
  <si>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</si>
  <si>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</si>
  <si>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</si>
  <si>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</si>
  <si>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</si>
  <si>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</si>
  <si>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</si>
  <si>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</si>
  <si>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</si>
  <si>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</si>
  <si>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</si>
  <si>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</si>
  <si>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</si>
  <si>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</si>
  <si>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Ақнұр  Нүркенқызы</t>
  </si>
  <si>
    <t>Аманғали Айбат Айдосұлы</t>
  </si>
  <si>
    <t>Әмзе Айша Мұқағалиқызы</t>
  </si>
  <si>
    <t>Бақтай АйдарРахымжанұлы</t>
  </si>
  <si>
    <t>Бекалы Даниял Елжасұлы</t>
  </si>
  <si>
    <t>Дарханқызы Еркежан</t>
  </si>
  <si>
    <t>Даниярұлы  Әлихан</t>
  </si>
  <si>
    <t>Жұман Нұрали Асқарұлы</t>
  </si>
  <si>
    <r>
      <t>Жа</t>
    </r>
    <r>
      <rPr>
        <sz val="12"/>
        <color theme="1"/>
        <rFont val="Times New Roman"/>
        <family val="1"/>
        <charset val="204"/>
      </rPr>
      <t>ңабек Ұлдана Рауанқызы</t>
    </r>
  </si>
  <si>
    <t>Қуатбек Ханнұр Ғалымжанұлы</t>
  </si>
  <si>
    <t>Мұхтар Керей Тоқтарұлы</t>
  </si>
  <si>
    <t>Мұратәлі Дәулет Саятұлы</t>
  </si>
  <si>
    <t>Нағызбек Дидар Асхатұлы</t>
  </si>
  <si>
    <t>Орынбай Нұркелді Елдосұлы</t>
  </si>
  <si>
    <t>Маханбетәлі Дәулетәлі</t>
  </si>
  <si>
    <t xml:space="preserve">                     Оқу жылы: 2024-2025                             Топ: Еркем- ай       Өткізу кезеңі:желтоқсан    айы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</si>
</sst>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6" workbookViewId="0">
      <selection activeCell="I16" sqref="I1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1399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>
        <v>1</v>
      </c>
      <c r="N17" s="9"/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1387</v>
      </c>
      <c r="C18" s="9">
        <v>1</v>
      </c>
      <c r="D18" s="9"/>
      <c r="E18" s="9"/>
      <c r="F18" s="9"/>
      <c r="G18" s="9">
        <v>1</v>
      </c>
      <c r="H18" s="9"/>
      <c r="I18" s="9"/>
      <c r="J18" s="9">
        <v>1</v>
      </c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>
        <v>1</v>
      </c>
      <c r="AZ18" s="9"/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>
        <v>1</v>
      </c>
      <c r="AN19" s="9"/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>
        <v>1</v>
      </c>
      <c r="AZ19" s="9"/>
      <c r="BA19" s="9"/>
      <c r="BB19" s="9"/>
      <c r="BC19" s="9">
        <v>1</v>
      </c>
      <c r="BD19" s="9"/>
      <c r="BE19" s="9">
        <v>1</v>
      </c>
      <c r="BF19" s="9"/>
      <c r="BG19" s="9"/>
      <c r="BH19" s="9"/>
      <c r="BI19" s="9">
        <v>1</v>
      </c>
      <c r="BJ19" s="9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1389</v>
      </c>
      <c r="C20" s="9"/>
      <c r="D20" s="9">
        <v>1</v>
      </c>
      <c r="E20" s="9"/>
      <c r="F20" s="9">
        <v>1</v>
      </c>
      <c r="G20" s="9"/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>
        <v>1</v>
      </c>
      <c r="BF20" s="9"/>
      <c r="BG20" s="9"/>
      <c r="BH20" s="9">
        <v>1</v>
      </c>
      <c r="BI20" s="9"/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1390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>
        <v>1</v>
      </c>
      <c r="BC21" s="9"/>
      <c r="BD21" s="9"/>
      <c r="BE21" s="9"/>
      <c r="BF21" s="9">
        <v>1</v>
      </c>
      <c r="BG21" s="9"/>
      <c r="BH21" s="9"/>
      <c r="BI21" s="9">
        <v>1</v>
      </c>
      <c r="BJ21" s="9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>
      <c r="A22" s="3">
        <v>8</v>
      </c>
      <c r="B22" s="19" t="s">
        <v>1391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/>
      <c r="BD22" s="3">
        <v>1</v>
      </c>
      <c r="BE22" s="3">
        <v>1</v>
      </c>
      <c r="BF22" s="3"/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</row>
    <row r="23" spans="1:254" ht="15.75">
      <c r="A23" s="3">
        <v>9</v>
      </c>
      <c r="B23" s="61" t="s">
        <v>1392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</row>
    <row r="24" spans="1:254" ht="15.75">
      <c r="A24" s="3">
        <v>10</v>
      </c>
      <c r="B24" s="19" t="s">
        <v>1393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3"/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>
      <c r="A25" s="3">
        <v>11</v>
      </c>
      <c r="B25" s="19" t="s">
        <v>1398</v>
      </c>
      <c r="C25" s="5"/>
      <c r="D25" s="5">
        <v>1</v>
      </c>
      <c r="E25" s="5"/>
      <c r="F25" s="5"/>
      <c r="G25" s="5">
        <v>1</v>
      </c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/>
      <c r="S25" s="5">
        <v>1</v>
      </c>
      <c r="T25" s="5"/>
      <c r="U25" s="5"/>
      <c r="V25" s="5">
        <v>1</v>
      </c>
      <c r="W25" s="5"/>
      <c r="X25" s="5">
        <v>1</v>
      </c>
      <c r="Y25" s="5"/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19" t="s">
        <v>1394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>
        <v>1</v>
      </c>
      <c r="Q26" s="9"/>
      <c r="R26" s="9">
        <v>1</v>
      </c>
      <c r="S26" s="9"/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19" t="s">
        <v>1395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/>
      <c r="P27" s="9">
        <v>1</v>
      </c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19" t="s">
        <v>1396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19" t="s">
        <v>1397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2.6" customHeight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idden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>SUM(C15:C39)</f>
        <v>5</v>
      </c>
      <c r="D40" s="3">
        <f t="shared" ref="D40:N40" si="0">SUM(D15:D39)</f>
        <v>8</v>
      </c>
      <c r="E40" s="3">
        <f t="shared" si="0"/>
        <v>2</v>
      </c>
      <c r="F40" s="3">
        <f t="shared" si="0"/>
        <v>4</v>
      </c>
      <c r="G40" s="3">
        <f t="shared" si="0"/>
        <v>9</v>
      </c>
      <c r="H40" s="3">
        <f t="shared" si="0"/>
        <v>2</v>
      </c>
      <c r="I40" s="3">
        <f t="shared" si="0"/>
        <v>6</v>
      </c>
      <c r="J40" s="3">
        <f t="shared" si="0"/>
        <v>7</v>
      </c>
      <c r="K40" s="3">
        <f t="shared" si="0"/>
        <v>2</v>
      </c>
      <c r="L40" s="3">
        <f t="shared" si="0"/>
        <v>8</v>
      </c>
      <c r="M40" s="3">
        <f t="shared" si="0"/>
        <v>7</v>
      </c>
      <c r="N40" s="3">
        <f t="shared" si="0"/>
        <v>0</v>
      </c>
      <c r="O40" s="3">
        <f t="shared" ref="O40:V40" si="1">SUM(O15:O39)</f>
        <v>7</v>
      </c>
      <c r="P40" s="3">
        <f t="shared" si="1"/>
        <v>8</v>
      </c>
      <c r="Q40" s="3">
        <f t="shared" si="1"/>
        <v>0</v>
      </c>
      <c r="R40" s="3">
        <f t="shared" si="1"/>
        <v>8</v>
      </c>
      <c r="S40" s="3">
        <f t="shared" si="1"/>
        <v>5</v>
      </c>
      <c r="T40" s="3">
        <f t="shared" si="1"/>
        <v>2</v>
      </c>
      <c r="U40" s="3">
        <f t="shared" si="1"/>
        <v>6</v>
      </c>
      <c r="V40" s="3">
        <f t="shared" si="1"/>
        <v>7</v>
      </c>
      <c r="W40" s="3">
        <f t="shared" ref="W40:AX40" si="2">SUM(W15:W39)</f>
        <v>2</v>
      </c>
      <c r="X40" s="3">
        <f t="shared" si="2"/>
        <v>5</v>
      </c>
      <c r="Y40" s="3">
        <f t="shared" si="2"/>
        <v>8</v>
      </c>
      <c r="Z40" s="3">
        <f t="shared" si="2"/>
        <v>2</v>
      </c>
      <c r="AA40" s="3">
        <f t="shared" si="2"/>
        <v>6</v>
      </c>
      <c r="AB40" s="3">
        <f t="shared" si="2"/>
        <v>7</v>
      </c>
      <c r="AC40" s="3">
        <f t="shared" si="2"/>
        <v>2</v>
      </c>
      <c r="AD40" s="3">
        <f t="shared" si="2"/>
        <v>4</v>
      </c>
      <c r="AE40" s="3">
        <f t="shared" si="2"/>
        <v>10</v>
      </c>
      <c r="AF40" s="3">
        <f t="shared" si="2"/>
        <v>1</v>
      </c>
      <c r="AG40" s="3">
        <f t="shared" si="2"/>
        <v>6</v>
      </c>
      <c r="AH40" s="3">
        <f t="shared" si="2"/>
        <v>6</v>
      </c>
      <c r="AI40" s="3">
        <f t="shared" si="2"/>
        <v>3</v>
      </c>
      <c r="AJ40" s="3">
        <f t="shared" si="2"/>
        <v>5</v>
      </c>
      <c r="AK40" s="3">
        <f t="shared" si="2"/>
        <v>7</v>
      </c>
      <c r="AL40" s="3">
        <f t="shared" si="2"/>
        <v>3</v>
      </c>
      <c r="AM40" s="3">
        <f t="shared" si="2"/>
        <v>7</v>
      </c>
      <c r="AN40" s="3">
        <f t="shared" si="2"/>
        <v>6</v>
      </c>
      <c r="AO40" s="3">
        <f t="shared" si="2"/>
        <v>2</v>
      </c>
      <c r="AP40" s="3">
        <f t="shared" si="2"/>
        <v>7</v>
      </c>
      <c r="AQ40" s="3">
        <f t="shared" si="2"/>
        <v>6</v>
      </c>
      <c r="AR40" s="3">
        <f t="shared" si="2"/>
        <v>2</v>
      </c>
      <c r="AS40" s="3">
        <f t="shared" si="2"/>
        <v>6</v>
      </c>
      <c r="AT40" s="3">
        <f t="shared" si="2"/>
        <v>7</v>
      </c>
      <c r="AU40" s="3">
        <f t="shared" si="2"/>
        <v>2</v>
      </c>
      <c r="AV40" s="3">
        <f t="shared" si="2"/>
        <v>6</v>
      </c>
      <c r="AW40" s="3">
        <f t="shared" si="2"/>
        <v>7</v>
      </c>
      <c r="AX40" s="3">
        <f t="shared" si="2"/>
        <v>2</v>
      </c>
      <c r="AY40" s="3">
        <f t="shared" ref="AY40:CU40" si="3">SUM(AY15:AY39)</f>
        <v>8</v>
      </c>
      <c r="AZ40" s="3">
        <f t="shared" si="3"/>
        <v>5</v>
      </c>
      <c r="BA40" s="3">
        <f t="shared" si="3"/>
        <v>2</v>
      </c>
      <c r="BB40" s="3">
        <f t="shared" si="3"/>
        <v>4</v>
      </c>
      <c r="BC40" s="3">
        <f t="shared" si="3"/>
        <v>8</v>
      </c>
      <c r="BD40" s="3">
        <f t="shared" si="3"/>
        <v>3</v>
      </c>
      <c r="BE40" s="3">
        <f t="shared" si="3"/>
        <v>8</v>
      </c>
      <c r="BF40" s="3">
        <f t="shared" si="3"/>
        <v>5</v>
      </c>
      <c r="BG40" s="3">
        <f t="shared" si="3"/>
        <v>2</v>
      </c>
      <c r="BH40" s="3">
        <f t="shared" si="3"/>
        <v>7</v>
      </c>
      <c r="BI40" s="3">
        <f t="shared" si="3"/>
        <v>6</v>
      </c>
      <c r="BJ40" s="3">
        <f t="shared" si="3"/>
        <v>2</v>
      </c>
      <c r="BK40" s="3">
        <f t="shared" si="3"/>
        <v>5</v>
      </c>
      <c r="BL40" s="3">
        <f t="shared" si="3"/>
        <v>8</v>
      </c>
      <c r="BM40" s="3">
        <f t="shared" si="3"/>
        <v>2</v>
      </c>
      <c r="BN40" s="3">
        <f t="shared" si="3"/>
        <v>5</v>
      </c>
      <c r="BO40" s="3">
        <f t="shared" si="3"/>
        <v>8</v>
      </c>
      <c r="BP40" s="3">
        <f t="shared" si="3"/>
        <v>2</v>
      </c>
      <c r="BQ40" s="3">
        <f t="shared" si="3"/>
        <v>6</v>
      </c>
      <c r="BR40" s="3">
        <f t="shared" si="3"/>
        <v>7</v>
      </c>
      <c r="BS40" s="3">
        <f t="shared" si="3"/>
        <v>2</v>
      </c>
      <c r="BT40" s="3">
        <f t="shared" si="3"/>
        <v>8</v>
      </c>
      <c r="BU40" s="3">
        <f t="shared" si="3"/>
        <v>5</v>
      </c>
      <c r="BV40" s="3">
        <f t="shared" si="3"/>
        <v>2</v>
      </c>
      <c r="BW40" s="3">
        <f t="shared" si="3"/>
        <v>6</v>
      </c>
      <c r="BX40" s="3">
        <f t="shared" si="3"/>
        <v>7</v>
      </c>
      <c r="BY40" s="3">
        <f t="shared" si="3"/>
        <v>2</v>
      </c>
      <c r="BZ40" s="3">
        <f t="shared" si="3"/>
        <v>7</v>
      </c>
      <c r="CA40" s="3">
        <f t="shared" si="3"/>
        <v>6</v>
      </c>
      <c r="CB40" s="3">
        <f t="shared" si="3"/>
        <v>2</v>
      </c>
      <c r="CC40" s="3">
        <f t="shared" si="3"/>
        <v>4</v>
      </c>
      <c r="CD40" s="3">
        <f t="shared" si="3"/>
        <v>9</v>
      </c>
      <c r="CE40" s="3">
        <f t="shared" si="3"/>
        <v>2</v>
      </c>
      <c r="CF40" s="3">
        <f t="shared" si="3"/>
        <v>6</v>
      </c>
      <c r="CG40" s="3">
        <f t="shared" si="3"/>
        <v>7</v>
      </c>
      <c r="CH40" s="3">
        <f t="shared" si="3"/>
        <v>2</v>
      </c>
      <c r="CI40" s="3">
        <f t="shared" si="3"/>
        <v>6</v>
      </c>
      <c r="CJ40" s="3">
        <f t="shared" si="3"/>
        <v>7</v>
      </c>
      <c r="CK40" s="3">
        <f t="shared" si="3"/>
        <v>2</v>
      </c>
      <c r="CL40" s="3">
        <f t="shared" si="3"/>
        <v>7</v>
      </c>
      <c r="CM40" s="3">
        <f t="shared" si="3"/>
        <v>6</v>
      </c>
      <c r="CN40" s="3">
        <f t="shared" si="3"/>
        <v>2</v>
      </c>
      <c r="CO40" s="3">
        <f t="shared" si="3"/>
        <v>5</v>
      </c>
      <c r="CP40" s="3">
        <f t="shared" si="3"/>
        <v>7</v>
      </c>
      <c r="CQ40" s="3">
        <f t="shared" si="3"/>
        <v>3</v>
      </c>
      <c r="CR40" s="3">
        <f t="shared" si="3"/>
        <v>5</v>
      </c>
      <c r="CS40" s="3">
        <f t="shared" si="3"/>
        <v>10</v>
      </c>
      <c r="CT40" s="3">
        <f t="shared" si="3"/>
        <v>0</v>
      </c>
      <c r="CU40" s="3">
        <f t="shared" si="3"/>
        <v>7</v>
      </c>
      <c r="CV40" s="3">
        <f t="shared" ref="CV40:DH40" si="4">SUM(CV15:CV39)</f>
        <v>6</v>
      </c>
      <c r="CW40" s="3">
        <f t="shared" si="4"/>
        <v>2</v>
      </c>
      <c r="CX40" s="3">
        <f t="shared" si="4"/>
        <v>10</v>
      </c>
      <c r="CY40" s="3">
        <f t="shared" si="4"/>
        <v>3</v>
      </c>
      <c r="CZ40" s="3">
        <f t="shared" si="4"/>
        <v>2</v>
      </c>
      <c r="DA40" s="3">
        <f t="shared" si="4"/>
        <v>8</v>
      </c>
      <c r="DB40" s="3">
        <f t="shared" si="4"/>
        <v>5</v>
      </c>
      <c r="DC40" s="3">
        <f t="shared" si="4"/>
        <v>2</v>
      </c>
      <c r="DD40" s="3">
        <f t="shared" si="4"/>
        <v>5</v>
      </c>
      <c r="DE40" s="3">
        <f t="shared" si="4"/>
        <v>8</v>
      </c>
      <c r="DF40" s="3">
        <f t="shared" si="4"/>
        <v>2</v>
      </c>
      <c r="DG40" s="3">
        <f t="shared" si="4"/>
        <v>10</v>
      </c>
      <c r="DH40" s="3">
        <f t="shared" si="4"/>
        <v>5</v>
      </c>
      <c r="DI40" s="3">
        <f t="shared" ref="DI40:DR40" si="5">SUM(DI15:DI39)</f>
        <v>0</v>
      </c>
      <c r="DJ40" s="3">
        <f t="shared" si="5"/>
        <v>8</v>
      </c>
      <c r="DK40" s="3">
        <f t="shared" si="5"/>
        <v>5</v>
      </c>
      <c r="DL40" s="3">
        <f t="shared" si="5"/>
        <v>2</v>
      </c>
      <c r="DM40" s="3">
        <f t="shared" si="5"/>
        <v>6</v>
      </c>
      <c r="DN40" s="3">
        <f t="shared" si="5"/>
        <v>7</v>
      </c>
      <c r="DO40" s="3">
        <f t="shared" si="5"/>
        <v>2</v>
      </c>
      <c r="DP40" s="3">
        <f t="shared" si="5"/>
        <v>5</v>
      </c>
      <c r="DQ40" s="3">
        <f t="shared" si="5"/>
        <v>8</v>
      </c>
      <c r="DR40" s="3">
        <f t="shared" si="5"/>
        <v>2</v>
      </c>
    </row>
    <row r="41" spans="1:254" ht="37.5" customHeight="1">
      <c r="A41" s="80" t="s">
        <v>840</v>
      </c>
      <c r="B41" s="81"/>
      <c r="C41" s="22">
        <f t="shared" ref="C41:M41" si="6">C40/15%</f>
        <v>33.333333333333336</v>
      </c>
      <c r="D41" s="22">
        <f t="shared" si="6"/>
        <v>53.333333333333336</v>
      </c>
      <c r="E41" s="22">
        <f t="shared" si="6"/>
        <v>13.333333333333334</v>
      </c>
      <c r="F41" s="22">
        <f t="shared" si="6"/>
        <v>26.666666666666668</v>
      </c>
      <c r="G41" s="22">
        <f t="shared" si="6"/>
        <v>60</v>
      </c>
      <c r="H41" s="22">
        <f t="shared" si="6"/>
        <v>13.333333333333334</v>
      </c>
      <c r="I41" s="22">
        <f t="shared" si="6"/>
        <v>40</v>
      </c>
      <c r="J41" s="22">
        <f t="shared" si="6"/>
        <v>46.666666666666671</v>
      </c>
      <c r="K41" s="22">
        <f t="shared" si="6"/>
        <v>13.333333333333334</v>
      </c>
      <c r="L41" s="22">
        <f t="shared" si="6"/>
        <v>53.333333333333336</v>
      </c>
      <c r="M41" s="22">
        <f t="shared" si="6"/>
        <v>46.666666666666671</v>
      </c>
      <c r="N41" s="22">
        <f>N40/15</f>
        <v>0</v>
      </c>
      <c r="O41" s="22">
        <f t="shared" ref="O41:AT41" si="7">O40/15%</f>
        <v>46.666666666666671</v>
      </c>
      <c r="P41" s="22">
        <f t="shared" si="7"/>
        <v>53.333333333333336</v>
      </c>
      <c r="Q41" s="22">
        <f t="shared" si="7"/>
        <v>0</v>
      </c>
      <c r="R41" s="22">
        <f t="shared" si="7"/>
        <v>53.333333333333336</v>
      </c>
      <c r="S41" s="22">
        <f t="shared" si="7"/>
        <v>33.333333333333336</v>
      </c>
      <c r="T41" s="22">
        <f t="shared" si="7"/>
        <v>13.333333333333334</v>
      </c>
      <c r="U41" s="22">
        <f t="shared" si="7"/>
        <v>40</v>
      </c>
      <c r="V41" s="22">
        <f t="shared" si="7"/>
        <v>46.666666666666671</v>
      </c>
      <c r="W41" s="22">
        <f t="shared" si="7"/>
        <v>13.333333333333334</v>
      </c>
      <c r="X41" s="22">
        <f t="shared" si="7"/>
        <v>33.333333333333336</v>
      </c>
      <c r="Y41" s="22">
        <f t="shared" si="7"/>
        <v>53.333333333333336</v>
      </c>
      <c r="Z41" s="22">
        <f t="shared" si="7"/>
        <v>13.333333333333334</v>
      </c>
      <c r="AA41" s="22">
        <f t="shared" si="7"/>
        <v>40</v>
      </c>
      <c r="AB41" s="22">
        <f t="shared" si="7"/>
        <v>46.666666666666671</v>
      </c>
      <c r="AC41" s="22">
        <f t="shared" si="7"/>
        <v>13.333333333333334</v>
      </c>
      <c r="AD41" s="22">
        <f t="shared" si="7"/>
        <v>26.666666666666668</v>
      </c>
      <c r="AE41" s="22">
        <f t="shared" si="7"/>
        <v>66.666666666666671</v>
      </c>
      <c r="AF41" s="22">
        <f t="shared" si="7"/>
        <v>6.666666666666667</v>
      </c>
      <c r="AG41" s="22">
        <f t="shared" si="7"/>
        <v>40</v>
      </c>
      <c r="AH41" s="22">
        <f t="shared" si="7"/>
        <v>40</v>
      </c>
      <c r="AI41" s="22">
        <f t="shared" si="7"/>
        <v>20</v>
      </c>
      <c r="AJ41" s="22">
        <f t="shared" si="7"/>
        <v>33.333333333333336</v>
      </c>
      <c r="AK41" s="22">
        <f t="shared" si="7"/>
        <v>46.666666666666671</v>
      </c>
      <c r="AL41" s="22">
        <f t="shared" si="7"/>
        <v>20</v>
      </c>
      <c r="AM41" s="22">
        <f t="shared" si="7"/>
        <v>46.666666666666671</v>
      </c>
      <c r="AN41" s="22">
        <f t="shared" si="7"/>
        <v>40</v>
      </c>
      <c r="AO41" s="22">
        <f t="shared" si="7"/>
        <v>13.333333333333334</v>
      </c>
      <c r="AP41" s="22">
        <f t="shared" si="7"/>
        <v>46.666666666666671</v>
      </c>
      <c r="AQ41" s="22">
        <f t="shared" si="7"/>
        <v>40</v>
      </c>
      <c r="AR41" s="22">
        <f t="shared" si="7"/>
        <v>13.333333333333334</v>
      </c>
      <c r="AS41" s="22">
        <f t="shared" si="7"/>
        <v>40</v>
      </c>
      <c r="AT41" s="22">
        <f t="shared" si="7"/>
        <v>46.666666666666671</v>
      </c>
      <c r="AU41" s="22">
        <f t="shared" ref="AU41:BZ41" si="8">AU40/15%</f>
        <v>13.333333333333334</v>
      </c>
      <c r="AV41" s="22">
        <f t="shared" si="8"/>
        <v>40</v>
      </c>
      <c r="AW41" s="22">
        <f t="shared" si="8"/>
        <v>46.666666666666671</v>
      </c>
      <c r="AX41" s="22">
        <f t="shared" si="8"/>
        <v>13.333333333333334</v>
      </c>
      <c r="AY41" s="22">
        <f t="shared" si="8"/>
        <v>53.333333333333336</v>
      </c>
      <c r="AZ41" s="22">
        <f t="shared" si="8"/>
        <v>33.333333333333336</v>
      </c>
      <c r="BA41" s="22">
        <f t="shared" si="8"/>
        <v>13.333333333333334</v>
      </c>
      <c r="BB41" s="22">
        <f t="shared" si="8"/>
        <v>26.666666666666668</v>
      </c>
      <c r="BC41" s="22">
        <f t="shared" si="8"/>
        <v>53.333333333333336</v>
      </c>
      <c r="BD41" s="22">
        <f t="shared" si="8"/>
        <v>20</v>
      </c>
      <c r="BE41" s="22">
        <f t="shared" si="8"/>
        <v>53.333333333333336</v>
      </c>
      <c r="BF41" s="22">
        <f t="shared" si="8"/>
        <v>33.333333333333336</v>
      </c>
      <c r="BG41" s="22">
        <f t="shared" si="8"/>
        <v>13.333333333333334</v>
      </c>
      <c r="BH41" s="22">
        <f t="shared" si="8"/>
        <v>46.666666666666671</v>
      </c>
      <c r="BI41" s="22">
        <f t="shared" si="8"/>
        <v>40</v>
      </c>
      <c r="BJ41" s="22">
        <f t="shared" si="8"/>
        <v>13.333333333333334</v>
      </c>
      <c r="BK41" s="22">
        <f t="shared" si="8"/>
        <v>33.333333333333336</v>
      </c>
      <c r="BL41" s="22">
        <f t="shared" si="8"/>
        <v>53.333333333333336</v>
      </c>
      <c r="BM41" s="22">
        <f t="shared" si="8"/>
        <v>13.333333333333334</v>
      </c>
      <c r="BN41" s="22">
        <f t="shared" si="8"/>
        <v>33.333333333333336</v>
      </c>
      <c r="BO41" s="22">
        <f t="shared" si="8"/>
        <v>53.333333333333336</v>
      </c>
      <c r="BP41" s="22">
        <f t="shared" si="8"/>
        <v>13.333333333333334</v>
      </c>
      <c r="BQ41" s="22">
        <f t="shared" si="8"/>
        <v>40</v>
      </c>
      <c r="BR41" s="22">
        <f t="shared" si="8"/>
        <v>46.666666666666671</v>
      </c>
      <c r="BS41" s="22">
        <f t="shared" si="8"/>
        <v>13.333333333333334</v>
      </c>
      <c r="BT41" s="22">
        <f t="shared" si="8"/>
        <v>53.333333333333336</v>
      </c>
      <c r="BU41" s="22">
        <f t="shared" si="8"/>
        <v>33.333333333333336</v>
      </c>
      <c r="BV41" s="22">
        <f t="shared" si="8"/>
        <v>13.333333333333334</v>
      </c>
      <c r="BW41" s="22">
        <f t="shared" si="8"/>
        <v>40</v>
      </c>
      <c r="BX41" s="22">
        <f t="shared" si="8"/>
        <v>46.666666666666671</v>
      </c>
      <c r="BY41" s="22">
        <f t="shared" si="8"/>
        <v>13.333333333333334</v>
      </c>
      <c r="BZ41" s="22">
        <f t="shared" si="8"/>
        <v>46.666666666666671</v>
      </c>
      <c r="CA41" s="22">
        <f t="shared" ref="CA41:DF41" si="9">CA40/15%</f>
        <v>40</v>
      </c>
      <c r="CB41" s="22">
        <f t="shared" si="9"/>
        <v>13.333333333333334</v>
      </c>
      <c r="CC41" s="22">
        <f t="shared" si="9"/>
        <v>26.666666666666668</v>
      </c>
      <c r="CD41" s="22">
        <f t="shared" si="9"/>
        <v>60</v>
      </c>
      <c r="CE41" s="22">
        <f t="shared" si="9"/>
        <v>13.333333333333334</v>
      </c>
      <c r="CF41" s="22">
        <f t="shared" si="9"/>
        <v>40</v>
      </c>
      <c r="CG41" s="22">
        <f t="shared" si="9"/>
        <v>46.666666666666671</v>
      </c>
      <c r="CH41" s="22">
        <f t="shared" si="9"/>
        <v>13.333333333333334</v>
      </c>
      <c r="CI41" s="22">
        <f t="shared" si="9"/>
        <v>40</v>
      </c>
      <c r="CJ41" s="22">
        <f t="shared" si="9"/>
        <v>46.666666666666671</v>
      </c>
      <c r="CK41" s="22">
        <f t="shared" si="9"/>
        <v>13.333333333333334</v>
      </c>
      <c r="CL41" s="22">
        <f t="shared" si="9"/>
        <v>46.666666666666671</v>
      </c>
      <c r="CM41" s="22">
        <f t="shared" si="9"/>
        <v>40</v>
      </c>
      <c r="CN41" s="22">
        <f t="shared" si="9"/>
        <v>13.333333333333334</v>
      </c>
      <c r="CO41" s="22">
        <f t="shared" si="9"/>
        <v>33.333333333333336</v>
      </c>
      <c r="CP41" s="22">
        <f t="shared" si="9"/>
        <v>46.666666666666671</v>
      </c>
      <c r="CQ41" s="22">
        <f t="shared" si="9"/>
        <v>20</v>
      </c>
      <c r="CR41" s="22">
        <f t="shared" si="9"/>
        <v>33.333333333333336</v>
      </c>
      <c r="CS41" s="22">
        <f t="shared" si="9"/>
        <v>66.666666666666671</v>
      </c>
      <c r="CT41" s="22">
        <f t="shared" si="9"/>
        <v>0</v>
      </c>
      <c r="CU41" s="22">
        <f t="shared" si="9"/>
        <v>46.666666666666671</v>
      </c>
      <c r="CV41" s="22">
        <f t="shared" si="9"/>
        <v>40</v>
      </c>
      <c r="CW41" s="22">
        <f t="shared" si="9"/>
        <v>13.333333333333334</v>
      </c>
      <c r="CX41" s="22">
        <f t="shared" si="9"/>
        <v>66.666666666666671</v>
      </c>
      <c r="CY41" s="22">
        <f t="shared" si="9"/>
        <v>20</v>
      </c>
      <c r="CZ41" s="22">
        <f t="shared" si="9"/>
        <v>13.333333333333334</v>
      </c>
      <c r="DA41" s="22">
        <f t="shared" si="9"/>
        <v>53.333333333333336</v>
      </c>
      <c r="DB41" s="22">
        <f t="shared" si="9"/>
        <v>33.333333333333336</v>
      </c>
      <c r="DC41" s="22">
        <f t="shared" si="9"/>
        <v>13.333333333333334</v>
      </c>
      <c r="DD41" s="22">
        <f t="shared" si="9"/>
        <v>33.333333333333336</v>
      </c>
      <c r="DE41" s="22">
        <f t="shared" si="9"/>
        <v>53.333333333333336</v>
      </c>
      <c r="DF41" s="22">
        <f t="shared" si="9"/>
        <v>13.333333333333334</v>
      </c>
      <c r="DG41" s="22">
        <f t="shared" ref="DG41:EL41" si="10">DG40/15%</f>
        <v>66.666666666666671</v>
      </c>
      <c r="DH41" s="22">
        <f t="shared" si="10"/>
        <v>33.333333333333336</v>
      </c>
      <c r="DI41" s="22">
        <f t="shared" si="10"/>
        <v>0</v>
      </c>
      <c r="DJ41" s="22">
        <f t="shared" si="10"/>
        <v>53.333333333333336</v>
      </c>
      <c r="DK41" s="22">
        <f t="shared" si="10"/>
        <v>33.333333333333336</v>
      </c>
      <c r="DL41" s="22">
        <f t="shared" si="10"/>
        <v>13.333333333333334</v>
      </c>
      <c r="DM41" s="22">
        <f t="shared" si="10"/>
        <v>40</v>
      </c>
      <c r="DN41" s="22">
        <f t="shared" si="10"/>
        <v>46.666666666666671</v>
      </c>
      <c r="DO41" s="22">
        <f t="shared" si="10"/>
        <v>13.333333333333334</v>
      </c>
      <c r="DP41" s="22">
        <f t="shared" si="10"/>
        <v>33.333333333333336</v>
      </c>
      <c r="DQ41" s="22">
        <f t="shared" si="10"/>
        <v>53.333333333333336</v>
      </c>
      <c r="DR41" s="22">
        <f t="shared" si="10"/>
        <v>13.333333333333334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E44/100*15</f>
        <v>5.75</v>
      </c>
      <c r="E44" s="38">
        <f>(C41+F41+I41+L41)/4</f>
        <v>38.333333333333336</v>
      </c>
    </row>
    <row r="45" spans="1:254">
      <c r="B45" s="4" t="s">
        <v>813</v>
      </c>
      <c r="C45" s="41" t="s">
        <v>820</v>
      </c>
      <c r="D45" s="3">
        <f>E45/100*15</f>
        <v>7.7500000000000009</v>
      </c>
      <c r="E45" s="38">
        <f>(D41+G41+J41+M41)/4</f>
        <v>51.666666666666671</v>
      </c>
    </row>
    <row r="46" spans="1:254">
      <c r="B46" s="4" t="s">
        <v>814</v>
      </c>
      <c r="C46" s="41" t="s">
        <v>820</v>
      </c>
      <c r="D46" s="3">
        <f>E46/100*15</f>
        <v>1.5</v>
      </c>
      <c r="E46" s="38">
        <f>(E41+H41+K41+N41)/4</f>
        <v>10</v>
      </c>
    </row>
    <row r="47" spans="1:254">
      <c r="B47" s="4"/>
      <c r="C47" s="41"/>
      <c r="D47" s="39">
        <f>SUM(D44:D46)</f>
        <v>15</v>
      </c>
      <c r="E47" s="40">
        <f>SUM(E44:E46)</f>
        <v>100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E49/100*15</f>
        <v>6.5</v>
      </c>
      <c r="E49" s="38">
        <f>(O41+R41+U41+X41)/4</f>
        <v>43.333333333333336</v>
      </c>
      <c r="F49" s="49">
        <f>G49/100*15</f>
        <v>5.25</v>
      </c>
      <c r="G49" s="38">
        <f>(AA41+AD41+AG41+AJ41)/4</f>
        <v>35</v>
      </c>
    </row>
    <row r="50" spans="2:13">
      <c r="B50" s="4" t="s">
        <v>813</v>
      </c>
      <c r="C50" s="41" t="s">
        <v>821</v>
      </c>
      <c r="D50" s="42">
        <f>E50/100*15</f>
        <v>7.0000000000000009</v>
      </c>
      <c r="E50" s="38">
        <f>(P41+S41+V41+Y41)/4</f>
        <v>46.666666666666671</v>
      </c>
      <c r="F50" s="49">
        <f>G50/100*15</f>
        <v>7.5</v>
      </c>
      <c r="G50" s="38">
        <f>(AB41+AE41+AH41+AK41)/4</f>
        <v>50</v>
      </c>
    </row>
    <row r="51" spans="2:13">
      <c r="B51" s="4" t="s">
        <v>814</v>
      </c>
      <c r="C51" s="41" t="s">
        <v>821</v>
      </c>
      <c r="D51" s="42">
        <f>E51/100*15</f>
        <v>1.5</v>
      </c>
      <c r="E51" s="38">
        <f>(Q41+T41+W41+Z41)/4</f>
        <v>10</v>
      </c>
      <c r="F51" s="49">
        <f>G51/100*15</f>
        <v>2.25</v>
      </c>
      <c r="G51" s="38">
        <f>(AC41+AF41+AI41+AL41)/4</f>
        <v>15</v>
      </c>
    </row>
    <row r="52" spans="2:13">
      <c r="B52" s="4"/>
      <c r="C52" s="41"/>
      <c r="D52" s="40">
        <f>SUM(D49:D51)</f>
        <v>15</v>
      </c>
      <c r="E52" s="40">
        <f>SUM(E49:E51)</f>
        <v>100</v>
      </c>
      <c r="F52" s="43">
        <f>SUM(F49:F51)</f>
        <v>15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E53/100*15</f>
        <v>6.5</v>
      </c>
      <c r="E53" s="38">
        <f>(AM41+AP41+AS41+AV41)/4</f>
        <v>43.333333333333336</v>
      </c>
    </row>
    <row r="54" spans="2:13">
      <c r="B54" s="4" t="s">
        <v>813</v>
      </c>
      <c r="C54" s="41" t="s">
        <v>822</v>
      </c>
      <c r="D54" s="3">
        <f>E54/100*15</f>
        <v>6.5</v>
      </c>
      <c r="E54" s="38">
        <f>(AN41+AQ41+AT41+AW41)/4</f>
        <v>43.333333333333336</v>
      </c>
    </row>
    <row r="55" spans="2:13">
      <c r="B55" s="4" t="s">
        <v>814</v>
      </c>
      <c r="C55" s="41" t="s">
        <v>822</v>
      </c>
      <c r="D55" s="3">
        <f>E55/100*15</f>
        <v>2</v>
      </c>
      <c r="E55" s="38">
        <f>(AO41+AR41+AU41+AX41)/4</f>
        <v>13.333333333333334</v>
      </c>
    </row>
    <row r="56" spans="2:13">
      <c r="B56" s="4"/>
      <c r="C56" s="48"/>
      <c r="D56" s="44">
        <f>SUM(D53:D55)</f>
        <v>15</v>
      </c>
      <c r="E56" s="45">
        <f>SUM(E53:E55)</f>
        <v>100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E58/100*15</f>
        <v>6.75</v>
      </c>
      <c r="E58" s="38">
        <f>(AY41+BB41+BE41+BH41)/4</f>
        <v>45</v>
      </c>
      <c r="F58" s="3">
        <f>G58/100*15</f>
        <v>6</v>
      </c>
      <c r="G58" s="38">
        <f>(BK41+BN41+BQ41+BT41)/4</f>
        <v>40</v>
      </c>
      <c r="H58" s="3">
        <f>I58/100*15</f>
        <v>5.75</v>
      </c>
      <c r="I58" s="38">
        <f>(BW41+BZ41+CC41+CF41)/4</f>
        <v>38.333333333333336</v>
      </c>
      <c r="J58" s="3">
        <f>K58/100*15</f>
        <v>5.75</v>
      </c>
      <c r="K58" s="38">
        <f>(CI41+CL41+CO41+CR41)/4</f>
        <v>38.333333333333336</v>
      </c>
      <c r="L58" s="3">
        <f>M58/100*15</f>
        <v>7.5000000000000018</v>
      </c>
      <c r="M58" s="38">
        <f>(CU41+CX41+DA41+DD41)/4</f>
        <v>50.000000000000007</v>
      </c>
    </row>
    <row r="59" spans="2:13">
      <c r="B59" s="4" t="s">
        <v>813</v>
      </c>
      <c r="C59" s="41" t="s">
        <v>823</v>
      </c>
      <c r="D59" s="3">
        <f>E59/100*15</f>
        <v>6</v>
      </c>
      <c r="E59" s="38">
        <f>(AZ41+BC41+BF41+BI41)/4</f>
        <v>40</v>
      </c>
      <c r="F59" s="60">
        <f t="shared" ref="F59:F60" si="11">G59/100*15</f>
        <v>7.0000000000000009</v>
      </c>
      <c r="G59" s="38">
        <f>(BL41+BO41+BR41+BU41)/4</f>
        <v>46.666666666666671</v>
      </c>
      <c r="H59" s="60">
        <f t="shared" ref="H59:H60" si="12">I59/100*15</f>
        <v>7.2500000000000018</v>
      </c>
      <c r="I59" s="38">
        <f>(BX41+CA41+CD41+CG41)/4</f>
        <v>48.333333333333343</v>
      </c>
      <c r="J59" s="60">
        <f t="shared" ref="J59:J60" si="13">K59/100*15</f>
        <v>7.5</v>
      </c>
      <c r="K59" s="38">
        <f>(CJ41+CM41+CP41+CS41)/4</f>
        <v>50</v>
      </c>
      <c r="L59" s="60">
        <f t="shared" ref="L59:L60" si="14">M59/100*15</f>
        <v>5.5</v>
      </c>
      <c r="M59" s="38">
        <f>(CV41+CY41+DB41+DE41)/4</f>
        <v>36.666666666666671</v>
      </c>
    </row>
    <row r="60" spans="2:13">
      <c r="B60" s="4" t="s">
        <v>814</v>
      </c>
      <c r="C60" s="41" t="s">
        <v>823</v>
      </c>
      <c r="D60" s="3">
        <f>E60/100*15</f>
        <v>2.2500000000000004</v>
      </c>
      <c r="E60" s="38">
        <f>(BA41+BD41+BG41+BJ41)/4</f>
        <v>15.000000000000002</v>
      </c>
      <c r="F60" s="60">
        <f t="shared" si="11"/>
        <v>2</v>
      </c>
      <c r="G60" s="38">
        <f>(BM41+BP41+BS41+BV41)/4</f>
        <v>13.333333333333334</v>
      </c>
      <c r="H60" s="60">
        <f t="shared" si="12"/>
        <v>2</v>
      </c>
      <c r="I60" s="38">
        <f>(BY41+CB41+CE41+CH41)/4</f>
        <v>13.333333333333334</v>
      </c>
      <c r="J60" s="60">
        <f t="shared" si="13"/>
        <v>1.7500000000000002</v>
      </c>
      <c r="K60" s="38">
        <f>(CK41+CN41+CQ41+CT41)/4</f>
        <v>11.666666666666668</v>
      </c>
      <c r="L60" s="60">
        <f t="shared" si="14"/>
        <v>2</v>
      </c>
      <c r="M60" s="38">
        <f>(CW41+CZ41+DC41+DF41)/4</f>
        <v>13.333333333333334</v>
      </c>
    </row>
    <row r="61" spans="2:13">
      <c r="B61" s="4"/>
      <c r="C61" s="41"/>
      <c r="D61" s="39">
        <f>SUM(D58:D60)</f>
        <v>15</v>
      </c>
      <c r="E61" s="39">
        <f>SUM(E58:E60)</f>
        <v>100</v>
      </c>
      <c r="F61" s="39">
        <f t="shared" ref="F61:M61" si="15">SUM(F58:F60)</f>
        <v>15</v>
      </c>
      <c r="G61" s="39">
        <f t="shared" si="15"/>
        <v>100</v>
      </c>
      <c r="H61" s="39">
        <f t="shared" si="15"/>
        <v>15.000000000000002</v>
      </c>
      <c r="I61" s="39">
        <f t="shared" si="15"/>
        <v>100.00000000000001</v>
      </c>
      <c r="J61" s="39">
        <f t="shared" si="15"/>
        <v>15</v>
      </c>
      <c r="K61" s="39">
        <f t="shared" si="15"/>
        <v>100.00000000000001</v>
      </c>
      <c r="L61" s="39">
        <f t="shared" si="15"/>
        <v>15.000000000000002</v>
      </c>
      <c r="M61" s="39">
        <f t="shared" si="15"/>
        <v>100.00000000000001</v>
      </c>
    </row>
    <row r="62" spans="2:13">
      <c r="B62" s="4" t="s">
        <v>812</v>
      </c>
      <c r="C62" s="41" t="s">
        <v>824</v>
      </c>
      <c r="D62" s="3">
        <f>E62/100*15</f>
        <v>7.25</v>
      </c>
      <c r="E62" s="38">
        <f>(DG41+DJ41+DM41+DP41)/4</f>
        <v>48.333333333333336</v>
      </c>
    </row>
    <row r="63" spans="2:13">
      <c r="B63" s="4" t="s">
        <v>813</v>
      </c>
      <c r="C63" s="41" t="s">
        <v>824</v>
      </c>
      <c r="D63" s="60">
        <f t="shared" ref="D63:D64" si="16">E63/100*15</f>
        <v>6.2500000000000009</v>
      </c>
      <c r="E63" s="38">
        <f>(DH41+DK41+DN41+DQ41)/4</f>
        <v>41.666666666666671</v>
      </c>
    </row>
    <row r="64" spans="2:13">
      <c r="B64" s="4" t="s">
        <v>814</v>
      </c>
      <c r="C64" s="41" t="s">
        <v>824</v>
      </c>
      <c r="D64" s="60">
        <f t="shared" si="16"/>
        <v>1.5</v>
      </c>
      <c r="E64" s="38">
        <f>(DI41+DL41+DO41+DR41)/4</f>
        <v>10</v>
      </c>
    </row>
    <row r="65" spans="2:5">
      <c r="B65" s="4"/>
      <c r="C65" s="41"/>
      <c r="D65" s="39">
        <f>SUM(D62:D64)</f>
        <v>15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2025-06-10T05:30:46Z</dcterms:modified>
</cp:coreProperties>
</file>